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niofnottm.sharepoint.com/sites/ExamsTeam2/Shared Documents/Invigilation/Payments/"/>
    </mc:Choice>
  </mc:AlternateContent>
  <xr:revisionPtr revIDLastSave="365" documentId="8_{3EAB552F-6216-49B9-81C9-E0C031C720F6}" xr6:coauthVersionLast="47" xr6:coauthVersionMax="47" xr10:uidLastSave="{6624D577-09D1-4282-9503-850AAEA03078}"/>
  <bookViews>
    <workbookView xWindow="-28920" yWindow="-120" windowWidth="29040" windowHeight="15840" xr2:uid="{00000000-000D-0000-FFFF-FFFF00000000}"/>
  </bookViews>
  <sheets>
    <sheet name="Log of Hours" sheetId="1" r:id="rId1"/>
    <sheet name="Sheet2" sheetId="2" state="hidden" r:id="rId2"/>
  </sheets>
  <definedNames>
    <definedName name="_xlnm.Print_Area" localSheetId="0">'Log of Hours'!$A$1:$K$68</definedName>
    <definedName name="_xlnm.Print_Titles" localSheetId="0">'Log of Hours'!$11:$11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3" i="1" l="1"/>
  <c r="J13" i="1" s="1"/>
  <c r="G13" i="1"/>
  <c r="I13" i="1" s="1"/>
  <c r="G14" i="1"/>
  <c r="H14" i="1"/>
  <c r="I14" i="1"/>
  <c r="J14" i="1"/>
  <c r="I44" i="1"/>
  <c r="I47" i="1"/>
  <c r="I50" i="1"/>
  <c r="I53" i="1"/>
  <c r="I56" i="1"/>
  <c r="I59" i="1"/>
  <c r="J43" i="1"/>
  <c r="J45" i="1"/>
  <c r="J46" i="1"/>
  <c r="J48" i="1"/>
  <c r="J49" i="1"/>
  <c r="J51" i="1"/>
  <c r="J52" i="1"/>
  <c r="J54" i="1"/>
  <c r="J55" i="1"/>
  <c r="J57" i="1"/>
  <c r="J58" i="1"/>
  <c r="J60" i="1"/>
  <c r="J61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J28" i="1" s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I43" i="1" s="1"/>
  <c r="H44" i="1"/>
  <c r="J44" i="1" s="1"/>
  <c r="H45" i="1"/>
  <c r="I45" i="1" s="1"/>
  <c r="H46" i="1"/>
  <c r="I46" i="1" s="1"/>
  <c r="H47" i="1"/>
  <c r="J47" i="1" s="1"/>
  <c r="H48" i="1"/>
  <c r="I48" i="1" s="1"/>
  <c r="H49" i="1"/>
  <c r="I49" i="1" s="1"/>
  <c r="H50" i="1"/>
  <c r="J50" i="1" s="1"/>
  <c r="H51" i="1"/>
  <c r="I51" i="1" s="1"/>
  <c r="H52" i="1"/>
  <c r="I52" i="1" s="1"/>
  <c r="H53" i="1"/>
  <c r="J53" i="1" s="1"/>
  <c r="H54" i="1"/>
  <c r="I54" i="1" s="1"/>
  <c r="H55" i="1"/>
  <c r="I55" i="1" s="1"/>
  <c r="H56" i="1"/>
  <c r="J56" i="1" s="1"/>
  <c r="H57" i="1"/>
  <c r="I57" i="1" s="1"/>
  <c r="H58" i="1"/>
  <c r="I58" i="1" s="1"/>
  <c r="H59" i="1"/>
  <c r="J59" i="1" s="1"/>
  <c r="H60" i="1"/>
  <c r="I60" i="1" s="1"/>
  <c r="H61" i="1"/>
  <c r="I61" i="1" s="1"/>
  <c r="H12" i="1"/>
  <c r="G22" i="1"/>
  <c r="G19" i="1"/>
  <c r="G18" i="1"/>
  <c r="G17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I28" i="1" s="1"/>
  <c r="G27" i="1"/>
  <c r="G26" i="1"/>
  <c r="G25" i="1"/>
  <c r="G24" i="1"/>
  <c r="G23" i="1"/>
  <c r="G21" i="1"/>
  <c r="G20" i="1"/>
  <c r="G16" i="1"/>
  <c r="G15" i="1"/>
  <c r="G12" i="1"/>
  <c r="I42" i="1" l="1"/>
  <c r="J42" i="1"/>
  <c r="I41" i="1"/>
  <c r="J41" i="1"/>
  <c r="I40" i="1"/>
  <c r="J40" i="1"/>
  <c r="I39" i="1"/>
  <c r="J39" i="1"/>
  <c r="I38" i="1"/>
  <c r="J38" i="1"/>
  <c r="I37" i="1"/>
  <c r="J37" i="1"/>
  <c r="I36" i="1"/>
  <c r="J36" i="1"/>
  <c r="I35" i="1"/>
  <c r="J35" i="1"/>
  <c r="I33" i="1"/>
  <c r="J33" i="1"/>
  <c r="I32" i="1"/>
  <c r="J32" i="1"/>
  <c r="I31" i="1"/>
  <c r="J31" i="1"/>
  <c r="I27" i="1"/>
  <c r="J27" i="1"/>
  <c r="I26" i="1"/>
  <c r="J26" i="1"/>
  <c r="I25" i="1"/>
  <c r="J25" i="1"/>
  <c r="I24" i="1"/>
  <c r="J24" i="1"/>
  <c r="I22" i="1"/>
  <c r="J22" i="1"/>
  <c r="I21" i="1"/>
  <c r="J21" i="1"/>
  <c r="I20" i="1"/>
  <c r="J20" i="1"/>
  <c r="I19" i="1"/>
  <c r="J19" i="1"/>
  <c r="I18" i="1"/>
  <c r="J18" i="1"/>
  <c r="I16" i="1"/>
  <c r="J16" i="1"/>
  <c r="I12" i="1"/>
  <c r="I62" i="1" s="1"/>
  <c r="J12" i="1"/>
  <c r="J62" i="1" s="1"/>
  <c r="J34" i="1"/>
  <c r="I34" i="1"/>
  <c r="J30" i="1"/>
  <c r="I30" i="1"/>
  <c r="J29" i="1"/>
  <c r="I29" i="1"/>
  <c r="J23" i="1"/>
  <c r="I23" i="1"/>
  <c r="J17" i="1"/>
  <c r="I17" i="1"/>
  <c r="J15" i="1"/>
  <c r="I15" i="1"/>
</calcChain>
</file>

<file path=xl/sharedStrings.xml><?xml version="1.0" encoding="utf-8"?>
<sst xmlns="http://schemas.openxmlformats.org/spreadsheetml/2006/main" count="43" uniqueCount="40">
  <si>
    <t>Notes for completing timesheet:</t>
  </si>
  <si>
    <t>1. POOL slots: Leave the "start / finish" fields empty. Put the pool start time in "location" and use the appropriate "am POOL" or "pm POOL" role to generate pay.</t>
  </si>
  <si>
    <t>2. Indicate in the comments fields any pay-related anomalies. Also note any discrepancies to the auto-calculation of grand total lead/assist hours.</t>
  </si>
  <si>
    <t>3. For main exam periods, please submit just one copy of this spreadsheet (if you need more space use a second file).</t>
  </si>
  <si>
    <t xml:space="preserve">4. For termtime exams outside main periods, the pay period runs from the 11th - 10th of each calendar month. Please submit your log by the 10th of each month. </t>
  </si>
  <si>
    <t xml:space="preserve">5. Training hours, parking deductions, and expenses will be processed separately but please note them in comments. </t>
  </si>
  <si>
    <t>6. For exams of less than 1 hour in duration, please enter the scheduled start and finish times. The duration will automatically be rounded up to 1 hour.</t>
  </si>
  <si>
    <t>Forename:</t>
  </si>
  <si>
    <t>Pay start date:</t>
  </si>
  <si>
    <t>Surname:</t>
  </si>
  <si>
    <t>Pay end date:</t>
  </si>
  <si>
    <t>Payroll No:</t>
  </si>
  <si>
    <t>Exam period:</t>
  </si>
  <si>
    <r>
      <rPr>
        <sz val="11"/>
        <color theme="1"/>
        <rFont val="Calibri"/>
        <family val="2"/>
        <scheme val="minor"/>
      </rPr>
      <t>Exam date</t>
    </r>
    <r>
      <rPr>
        <sz val="8"/>
        <color indexed="8"/>
        <rFont val="Calibri"/>
        <family val="2"/>
      </rPr>
      <t xml:space="preserve"> (DD/MM/YY)</t>
    </r>
  </si>
  <si>
    <t>Exam type</t>
  </si>
  <si>
    <t>Location (Building/Room)</t>
  </si>
  <si>
    <r>
      <rPr>
        <sz val="12"/>
        <color indexed="8"/>
        <rFont val="Calibri"/>
        <family val="2"/>
      </rPr>
      <t>Exam start</t>
    </r>
    <r>
      <rPr>
        <sz val="10"/>
        <color indexed="8"/>
        <rFont val="Calibri"/>
        <family val="2"/>
      </rPr>
      <t xml:space="preserve">        </t>
    </r>
    <r>
      <rPr>
        <sz val="8"/>
        <color indexed="8"/>
        <rFont val="Calibri"/>
        <family val="2"/>
      </rPr>
      <t>24 HR (HH:MM)</t>
    </r>
  </si>
  <si>
    <r>
      <rPr>
        <sz val="12"/>
        <color indexed="8"/>
        <rFont val="Calibri"/>
        <family val="2"/>
      </rPr>
      <t>Exam finish</t>
    </r>
    <r>
      <rPr>
        <sz val="10"/>
        <color indexed="8"/>
        <rFont val="Calibri"/>
        <family val="2"/>
      </rPr>
      <t xml:space="preserve">        </t>
    </r>
    <r>
      <rPr>
        <sz val="8"/>
        <color indexed="8"/>
        <rFont val="Calibri"/>
        <family val="2"/>
      </rPr>
      <t>24 HR (HH:MM)</t>
    </r>
  </si>
  <si>
    <t>Role</t>
  </si>
  <si>
    <t>Exam duration (hrs)</t>
  </si>
  <si>
    <t>Arrival &amp; departure (hrs)</t>
  </si>
  <si>
    <r>
      <rPr>
        <b/>
        <sz val="10"/>
        <color rgb="FF000000"/>
        <rFont val="Calibri"/>
        <family val="2"/>
      </rPr>
      <t xml:space="preserve">Hours payable </t>
    </r>
    <r>
      <rPr>
        <b/>
        <sz val="11"/>
        <color rgb="FF000000"/>
        <rFont val="Calibri"/>
        <family val="2"/>
      </rPr>
      <t>ASSIST/ ROOM</t>
    </r>
  </si>
  <si>
    <r>
      <rPr>
        <b/>
        <sz val="10"/>
        <color rgb="FF000000"/>
        <rFont val="Calibri"/>
        <family val="2"/>
      </rPr>
      <t>Hours payable</t>
    </r>
    <r>
      <rPr>
        <b/>
        <sz val="11"/>
        <color rgb="FF000000"/>
        <rFont val="Calibri"/>
        <family val="2"/>
      </rPr>
      <t xml:space="preserve"> SENIOR</t>
    </r>
  </si>
  <si>
    <r>
      <rPr>
        <b/>
        <sz val="10"/>
        <color rgb="FF000000"/>
        <rFont val="Calibri"/>
        <family val="2"/>
      </rPr>
      <t xml:space="preserve">Comments  </t>
    </r>
    <r>
      <rPr>
        <sz val="10"/>
        <color rgb="FF000000"/>
        <rFont val="Calibri"/>
        <family val="2"/>
      </rPr>
      <t xml:space="preserve">(e.g. AEA no shows, time worked </t>
    </r>
    <r>
      <rPr>
        <u/>
        <sz val="10"/>
        <color rgb="FF000000"/>
        <rFont val="Calibri"/>
        <family val="2"/>
      </rPr>
      <t>outside</t>
    </r>
    <r>
      <rPr>
        <sz val="10"/>
        <color rgb="FF000000"/>
        <rFont val="Calibri"/>
        <family val="2"/>
      </rPr>
      <t xml:space="preserve"> paid arrival/departure)</t>
    </r>
  </si>
  <si>
    <t>GRAND TOTAL HOURS:</t>
  </si>
  <si>
    <t>Additional comments:</t>
  </si>
  <si>
    <t>Assist/ Room</t>
  </si>
  <si>
    <t>Senior</t>
  </si>
  <si>
    <t>Select</t>
  </si>
  <si>
    <t>am POOL</t>
  </si>
  <si>
    <t>pm POOL</t>
  </si>
  <si>
    <t>Assistant</t>
  </si>
  <si>
    <t>Room</t>
  </si>
  <si>
    <t>Main</t>
  </si>
  <si>
    <t>AEA</t>
  </si>
  <si>
    <t>Pool</t>
  </si>
  <si>
    <t>Termtime</t>
  </si>
  <si>
    <t>January</t>
  </si>
  <si>
    <t>May/June</t>
  </si>
  <si>
    <t>August resits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</si>
</sst>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dd/mm/yy;@"/>
  </numFmts>
  <fonts count="1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8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6" fillId="0" borderId="0" xfId="0" applyFont="1"/>
    <xf numFmtId="2" fontId="0" fillId="0" borderId="3" xfId="0" applyNumberFormat="1" applyBorder="1" applyAlignment="1">
      <alignment horizontal="right" vertical="center"/>
    </xf>
    <xf numFmtId="0" fontId="0" fillId="2" borderId="4" xfId="0" applyFill="1" applyBorder="1" applyProtection="1">
      <protection locked="0"/>
    </xf>
    <xf numFmtId="165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64" fontId="0" fillId="2" borderId="3" xfId="0" applyNumberFormat="1" applyFill="1" applyBorder="1" applyAlignment="1" applyProtection="1">
      <alignment horizontal="center" vertical="center"/>
      <protection locked="0"/>
    </xf>
    <xf numFmtId="49" fontId="7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6" xfId="0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5" fontId="0" fillId="2" borderId="7" xfId="0" applyNumberForma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/>
    <xf numFmtId="0" fontId="0" fillId="3" borderId="6" xfId="0" applyFill="1" applyBorder="1"/>
    <xf numFmtId="0" fontId="9" fillId="3" borderId="6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49" fontId="0" fillId="0" borderId="0" xfId="0" applyNumberFormat="1"/>
    <xf numFmtId="0" fontId="10" fillId="0" borderId="3" xfId="0" applyFont="1" applyBorder="1" applyAlignment="1" applyProtection="1">
      <alignment vertical="center"/>
      <protection locked="0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1" xfId="0" applyFont="1" applyBorder="1" applyProtection="1">
      <protection locked="0"/>
    </xf>
    <xf numFmtId="49" fontId="0" fillId="2" borderId="3" xfId="0" applyNumberFormat="1" applyFill="1" applyBorder="1" applyAlignment="1" applyProtection="1">
      <alignment horizontal="left" vertical="center"/>
      <protection locked="0"/>
    </xf>
    <xf numFmtId="49" fontId="0" fillId="2" borderId="7" xfId="0" applyNumberFormat="1" applyFill="1" applyBorder="1" applyAlignment="1" applyProtection="1">
      <alignment horizontal="left" vertical="center"/>
      <protection locked="0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164" fontId="12" fillId="0" borderId="0" xfId="0" applyNumberFormat="1" applyFont="1"/>
    <xf numFmtId="0" fontId="0" fillId="0" borderId="0" xfId="0" quotePrefix="1"/>
    <xf numFmtId="0" fontId="1" fillId="0" borderId="0" xfId="0" applyFont="1"/>
    <xf numFmtId="0" fontId="4" fillId="0" borderId="0" xfId="0" applyFont="1"/>
    <xf numFmtId="0" fontId="4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2" fontId="1" fillId="3" borderId="3" xfId="0" applyNumberFormat="1" applyFont="1" applyFill="1" applyBorder="1" applyAlignment="1">
      <alignment horizontal="right" vertical="center"/>
    </xf>
    <xf numFmtId="0" fontId="15" fillId="3" borderId="5" xfId="0" applyFont="1" applyFill="1" applyBorder="1" applyAlignment="1">
      <alignment horizontal="center" vertical="center" wrapText="1"/>
    </xf>
    <xf numFmtId="2" fontId="8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2" borderId="9" xfId="0" applyNumberFormat="1" applyFill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right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69"/>
  <sheetViews>
    <sheetView tabSelected="1" view="pageLayout" topLeftCell="A7" zoomScale="90" zoomScaleNormal="150" zoomScaleSheetLayoutView="115" zoomScalePageLayoutView="90" workbookViewId="0">
      <selection activeCell="F12" sqref="F12"/>
    </sheetView>
  </sheetViews>
  <sheetFormatPr defaultColWidth="9.140625" defaultRowHeight="15"/>
  <cols>
    <col min="1" max="1" width="9.28515625" bestFit="1" customWidth="1"/>
    <col min="2" max="2" width="8.5703125" customWidth="1"/>
    <col min="3" max="3" width="20.5703125" customWidth="1"/>
    <col min="4" max="4" width="8.5703125" customWidth="1"/>
    <col min="5" max="5" width="8" customWidth="1"/>
    <col min="6" max="6" width="9.85546875" customWidth="1"/>
    <col min="7" max="7" width="8.28515625" customWidth="1"/>
    <col min="8" max="8" width="8.5703125" customWidth="1"/>
    <col min="9" max="10" width="8.7109375" customWidth="1"/>
    <col min="11" max="11" width="39.42578125" customWidth="1"/>
  </cols>
  <sheetData>
    <row r="1" spans="1:13">
      <c r="A1" s="22" t="s">
        <v>0</v>
      </c>
      <c r="B1" s="28"/>
      <c r="C1" s="28"/>
      <c r="D1" s="28"/>
      <c r="E1" s="28"/>
      <c r="F1" s="28"/>
      <c r="G1" s="28"/>
      <c r="H1" s="28"/>
      <c r="I1" s="28"/>
      <c r="K1" s="22"/>
    </row>
    <row r="2" spans="1:13">
      <c r="A2" s="29" t="s">
        <v>1</v>
      </c>
    </row>
    <row r="3" spans="1:13">
      <c r="A3" s="29" t="s">
        <v>2</v>
      </c>
    </row>
    <row r="4" spans="1:13">
      <c r="A4" s="29" t="s">
        <v>3</v>
      </c>
    </row>
    <row r="5" spans="1:13">
      <c r="A5" s="29" t="s">
        <v>4</v>
      </c>
    </row>
    <row r="6" spans="1:13">
      <c r="A6" s="29" t="s">
        <v>5</v>
      </c>
    </row>
    <row r="7" spans="1:13">
      <c r="A7" s="29" t="s">
        <v>6</v>
      </c>
    </row>
    <row r="8" spans="1:13">
      <c r="A8" s="53" t="s">
        <v>7</v>
      </c>
      <c r="B8" s="53"/>
      <c r="C8" s="3"/>
      <c r="E8" s="53" t="s">
        <v>8</v>
      </c>
      <c r="F8" s="53"/>
      <c r="G8" s="48"/>
      <c r="H8" s="49"/>
    </row>
    <row r="9" spans="1:13">
      <c r="A9" s="53" t="s">
        <v>9</v>
      </c>
      <c r="B9" s="53"/>
      <c r="C9" s="3"/>
      <c r="E9" s="53" t="s">
        <v>10</v>
      </c>
      <c r="F9" s="53"/>
      <c r="G9" s="48"/>
      <c r="H9" s="49"/>
      <c r="K9" s="24"/>
    </row>
    <row r="10" spans="1:13">
      <c r="A10" s="50" t="s">
        <v>11</v>
      </c>
      <c r="B10" s="50"/>
      <c r="C10" s="8"/>
      <c r="E10" s="50" t="s">
        <v>12</v>
      </c>
      <c r="F10" s="50"/>
      <c r="G10" s="51"/>
      <c r="H10" s="52"/>
      <c r="K10" s="25"/>
    </row>
    <row r="11" spans="1:13" ht="58.5" customHeight="1">
      <c r="A11" s="30" t="s">
        <v>13</v>
      </c>
      <c r="B11" s="31" t="s">
        <v>14</v>
      </c>
      <c r="C11" s="9" t="s">
        <v>15</v>
      </c>
      <c r="D11" s="32" t="s">
        <v>16</v>
      </c>
      <c r="E11" s="32" t="s">
        <v>17</v>
      </c>
      <c r="F11" s="31" t="s">
        <v>18</v>
      </c>
      <c r="G11" s="32" t="s">
        <v>19</v>
      </c>
      <c r="H11" s="32" t="s">
        <v>20</v>
      </c>
      <c r="I11" s="35" t="s">
        <v>21</v>
      </c>
      <c r="J11" s="35" t="s">
        <v>22</v>
      </c>
      <c r="K11" s="38" t="s">
        <v>23</v>
      </c>
      <c r="L11" s="33"/>
      <c r="M11" s="33"/>
    </row>
    <row r="12" spans="1:13" s="23" customFormat="1" ht="11.25" customHeight="1">
      <c r="A12" s="4"/>
      <c r="B12" s="5"/>
      <c r="C12" s="20"/>
      <c r="D12" s="6"/>
      <c r="E12" s="6"/>
      <c r="F12" s="7"/>
      <c r="G12" s="2">
        <f>IF((E12-D12)*24&gt;=1,(E12-D12)*24,IF((E12-D12)*24&gt;0,1,0))</f>
        <v>0</v>
      </c>
      <c r="H12" s="2" t="str">
        <f>IF(OR(F12="Assistant",F12="pm POOL"),1,IF(OR(F12="Room",F12="Senior"),1.25,IF(F12="am POOL",1.5,"0.00")))</f>
        <v>0.00</v>
      </c>
      <c r="I12" s="34">
        <f>SUM(IF(OR(F12="Assistant",RIGHT(F12,4)="POOL",F12="Room"),G12:H12))</f>
        <v>0</v>
      </c>
      <c r="J12" s="34">
        <f>SUM(IF(F12="Senior",G12:H12))</f>
        <v>0</v>
      </c>
      <c r="K12" s="17"/>
      <c r="M12" s="26"/>
    </row>
    <row r="13" spans="1:13" ht="11.25" customHeight="1">
      <c r="A13" s="4"/>
      <c r="B13" s="5"/>
      <c r="C13" s="20"/>
      <c r="D13" s="6"/>
      <c r="E13" s="6"/>
      <c r="F13" s="7"/>
      <c r="G13" s="2">
        <f t="shared" ref="G13" si="0">IF((E13-D13)*24&gt;=1,(E13-D13)*24,IF((E13-D13)*24&gt;0,1,0))</f>
        <v>0</v>
      </c>
      <c r="H13" s="2" t="str">
        <f t="shared" ref="H13" si="1">IF(OR(F13="Assistant",F13="pm POOL"),1,IF(OR(F13="Room",F13="Senior"),1.25,IF(F13="am POOL",1.5,"0.00")))</f>
        <v>0.00</v>
      </c>
      <c r="I13" s="34">
        <f t="shared" ref="I13" si="2">SUM(IF(OR(F13="Assistant",RIGHT(F13,4)="POOL",F13="Room"),G13:H13))</f>
        <v>0</v>
      </c>
      <c r="J13" s="34">
        <f t="shared" ref="J13" si="3">SUM(IF(F13="Senior",G13:H13))</f>
        <v>0</v>
      </c>
      <c r="K13" s="18"/>
      <c r="M13" s="26"/>
    </row>
    <row r="14" spans="1:13" ht="11.25" customHeight="1">
      <c r="A14" s="4"/>
      <c r="B14" s="5"/>
      <c r="C14" s="20"/>
      <c r="D14" s="6"/>
      <c r="E14" s="6"/>
      <c r="F14" s="7"/>
      <c r="G14" s="2">
        <f t="shared" ref="G14:G61" si="4">IF((E14-D14)*24&gt;=1,(E14-D14)*24,IF((E14-D14)*24&gt;0,1,0))</f>
        <v>0</v>
      </c>
      <c r="H14" s="2" t="str">
        <f t="shared" ref="H14:H61" si="5">IF(OR(F14="Assistant",F14="pm POOL"),1,IF(OR(F14="Room",F14="Senior"),1.25,IF(F14="am POOL",1.5,"0.00")))</f>
        <v>0.00</v>
      </c>
      <c r="I14" s="34">
        <f t="shared" ref="I14:I61" si="6">SUM(IF(OR(F14="Assistant",RIGHT(F14,4)="POOL",F14="Room"),G14:H14))</f>
        <v>0</v>
      </c>
      <c r="J14" s="34">
        <f t="shared" ref="J14:J61" si="7">SUM(IF(F14="Senior",G14:H14))</f>
        <v>0</v>
      </c>
      <c r="K14" s="18"/>
      <c r="M14" s="26"/>
    </row>
    <row r="15" spans="1:13" ht="11.25" customHeight="1">
      <c r="A15" s="4"/>
      <c r="B15" s="5"/>
      <c r="C15" s="20"/>
      <c r="D15" s="6"/>
      <c r="E15" s="6"/>
      <c r="F15" s="7"/>
      <c r="G15" s="2">
        <f t="shared" si="4"/>
        <v>0</v>
      </c>
      <c r="H15" s="2" t="str">
        <f t="shared" si="5"/>
        <v>0.00</v>
      </c>
      <c r="I15" s="34">
        <f t="shared" si="6"/>
        <v>0</v>
      </c>
      <c r="J15" s="34">
        <f t="shared" si="7"/>
        <v>0</v>
      </c>
      <c r="K15" s="18"/>
      <c r="M15" s="26"/>
    </row>
    <row r="16" spans="1:13" ht="11.25" customHeight="1">
      <c r="A16" s="4"/>
      <c r="B16" s="5"/>
      <c r="C16" s="20"/>
      <c r="D16" s="6"/>
      <c r="E16" s="6"/>
      <c r="F16" s="7"/>
      <c r="G16" s="2">
        <f t="shared" si="4"/>
        <v>0</v>
      </c>
      <c r="H16" s="2" t="str">
        <f t="shared" si="5"/>
        <v>0.00</v>
      </c>
      <c r="I16" s="34">
        <f t="shared" si="6"/>
        <v>0</v>
      </c>
      <c r="J16" s="34">
        <f t="shared" si="7"/>
        <v>0</v>
      </c>
      <c r="K16" s="18"/>
      <c r="M16" s="26"/>
    </row>
    <row r="17" spans="1:15" ht="11.25" customHeight="1">
      <c r="A17" s="4"/>
      <c r="B17" s="5"/>
      <c r="C17" s="20"/>
      <c r="D17" s="6"/>
      <c r="E17" s="6"/>
      <c r="F17" s="7"/>
      <c r="G17" s="2">
        <f>IF((E17-D17)*24&gt;=1,(E17-D17)*24,IF((E17-D17)*24&gt;0,1,0))</f>
        <v>0</v>
      </c>
      <c r="H17" s="2" t="str">
        <f t="shared" si="5"/>
        <v>0.00</v>
      </c>
      <c r="I17" s="34">
        <f t="shared" si="6"/>
        <v>0</v>
      </c>
      <c r="J17" s="34">
        <f t="shared" si="7"/>
        <v>0</v>
      </c>
      <c r="K17" s="18"/>
      <c r="M17" s="26"/>
    </row>
    <row r="18" spans="1:15" ht="11.25" customHeight="1">
      <c r="A18" s="4"/>
      <c r="B18" s="5"/>
      <c r="C18" s="20"/>
      <c r="D18" s="6"/>
      <c r="E18" s="6"/>
      <c r="F18" s="7"/>
      <c r="G18" s="2">
        <f>IF((E18-D18)*24&gt;=1,(E18-D18)*24,IF((E18-D18)*24&gt;0,1,0))</f>
        <v>0</v>
      </c>
      <c r="H18" s="2" t="str">
        <f t="shared" si="5"/>
        <v>0.00</v>
      </c>
      <c r="I18" s="34">
        <f t="shared" si="6"/>
        <v>0</v>
      </c>
      <c r="J18" s="34">
        <f t="shared" si="7"/>
        <v>0</v>
      </c>
      <c r="K18" s="18"/>
      <c r="M18" s="26"/>
    </row>
    <row r="19" spans="1:15" ht="11.25" customHeight="1">
      <c r="A19" s="4"/>
      <c r="B19" s="5"/>
      <c r="C19" s="20"/>
      <c r="D19" s="6"/>
      <c r="E19" s="6"/>
      <c r="F19" s="7"/>
      <c r="G19" s="2">
        <f>IF((E19-D19)*24&gt;=1,(E19-D19)*24,IF((E19-D19)*24&gt;0,1,0))</f>
        <v>0</v>
      </c>
      <c r="H19" s="2" t="str">
        <f t="shared" si="5"/>
        <v>0.00</v>
      </c>
      <c r="I19" s="34">
        <f t="shared" si="6"/>
        <v>0</v>
      </c>
      <c r="J19" s="34">
        <f t="shared" si="7"/>
        <v>0</v>
      </c>
      <c r="K19" s="18"/>
      <c r="M19" s="26"/>
    </row>
    <row r="20" spans="1:15" ht="11.25" customHeight="1">
      <c r="A20" s="4"/>
      <c r="B20" s="5"/>
      <c r="C20" s="20"/>
      <c r="D20" s="6"/>
      <c r="E20" s="6"/>
      <c r="F20" s="7"/>
      <c r="G20" s="2">
        <f t="shared" si="4"/>
        <v>0</v>
      </c>
      <c r="H20" s="2" t="str">
        <f t="shared" si="5"/>
        <v>0.00</v>
      </c>
      <c r="I20" s="34">
        <f t="shared" si="6"/>
        <v>0</v>
      </c>
      <c r="J20" s="34">
        <f t="shared" si="7"/>
        <v>0</v>
      </c>
      <c r="K20" s="18"/>
      <c r="M20" s="26"/>
      <c r="O20" s="27"/>
    </row>
    <row r="21" spans="1:15" ht="11.25" customHeight="1">
      <c r="A21" s="4"/>
      <c r="B21" s="5"/>
      <c r="C21" s="20"/>
      <c r="D21" s="6"/>
      <c r="E21" s="6"/>
      <c r="F21" s="7"/>
      <c r="G21" s="2">
        <f t="shared" si="4"/>
        <v>0</v>
      </c>
      <c r="H21" s="2" t="str">
        <f t="shared" si="5"/>
        <v>0.00</v>
      </c>
      <c r="I21" s="34">
        <f t="shared" si="6"/>
        <v>0</v>
      </c>
      <c r="J21" s="34">
        <f t="shared" si="7"/>
        <v>0</v>
      </c>
      <c r="K21" s="18"/>
      <c r="M21" s="26"/>
    </row>
    <row r="22" spans="1:15" ht="11.25" customHeight="1">
      <c r="A22" s="4"/>
      <c r="B22" s="5"/>
      <c r="C22" s="20"/>
      <c r="D22" s="6"/>
      <c r="E22" s="6"/>
      <c r="F22" s="7"/>
      <c r="G22" s="2">
        <f>IF((E22-D22)*24&gt;=1,(E22-D22)*24,IF((E22-D22)*24&gt;0,1,0))</f>
        <v>0</v>
      </c>
      <c r="H22" s="2" t="str">
        <f t="shared" si="5"/>
        <v>0.00</v>
      </c>
      <c r="I22" s="34">
        <f t="shared" si="6"/>
        <v>0</v>
      </c>
      <c r="J22" s="34">
        <f t="shared" si="7"/>
        <v>0</v>
      </c>
      <c r="K22" s="18"/>
      <c r="M22" s="26"/>
    </row>
    <row r="23" spans="1:15" ht="11.25" customHeight="1">
      <c r="A23" s="4"/>
      <c r="B23" s="5"/>
      <c r="C23" s="20"/>
      <c r="D23" s="6"/>
      <c r="E23" s="6"/>
      <c r="F23" s="7"/>
      <c r="G23" s="2">
        <f t="shared" si="4"/>
        <v>0</v>
      </c>
      <c r="H23" s="2" t="str">
        <f t="shared" si="5"/>
        <v>0.00</v>
      </c>
      <c r="I23" s="34">
        <f t="shared" si="6"/>
        <v>0</v>
      </c>
      <c r="J23" s="34">
        <f t="shared" si="7"/>
        <v>0</v>
      </c>
      <c r="K23" s="18"/>
      <c r="M23" s="26"/>
    </row>
    <row r="24" spans="1:15" ht="11.25" customHeight="1">
      <c r="A24" s="4"/>
      <c r="B24" s="5"/>
      <c r="C24" s="20"/>
      <c r="D24" s="6"/>
      <c r="E24" s="6"/>
      <c r="F24" s="7"/>
      <c r="G24" s="2">
        <f t="shared" si="4"/>
        <v>0</v>
      </c>
      <c r="H24" s="2" t="str">
        <f t="shared" si="5"/>
        <v>0.00</v>
      </c>
      <c r="I24" s="34">
        <f t="shared" si="6"/>
        <v>0</v>
      </c>
      <c r="J24" s="34">
        <f t="shared" si="7"/>
        <v>0</v>
      </c>
      <c r="K24" s="19"/>
    </row>
    <row r="25" spans="1:15" ht="11.25" customHeight="1">
      <c r="A25" s="4"/>
      <c r="B25" s="5"/>
      <c r="C25" s="20"/>
      <c r="D25" s="6"/>
      <c r="E25" s="6"/>
      <c r="F25" s="7"/>
      <c r="G25" s="2">
        <f t="shared" si="4"/>
        <v>0</v>
      </c>
      <c r="H25" s="2" t="str">
        <f t="shared" si="5"/>
        <v>0.00</v>
      </c>
      <c r="I25" s="34">
        <f t="shared" si="6"/>
        <v>0</v>
      </c>
      <c r="J25" s="34">
        <f t="shared" si="7"/>
        <v>0</v>
      </c>
      <c r="K25" s="19"/>
    </row>
    <row r="26" spans="1:15" ht="11.25" customHeight="1">
      <c r="A26" s="4"/>
      <c r="B26" s="5"/>
      <c r="C26" s="20"/>
      <c r="D26" s="6"/>
      <c r="E26" s="6"/>
      <c r="F26" s="7"/>
      <c r="G26" s="2">
        <f t="shared" si="4"/>
        <v>0</v>
      </c>
      <c r="H26" s="2" t="str">
        <f t="shared" si="5"/>
        <v>0.00</v>
      </c>
      <c r="I26" s="34">
        <f t="shared" si="6"/>
        <v>0</v>
      </c>
      <c r="J26" s="34">
        <f t="shared" si="7"/>
        <v>0</v>
      </c>
      <c r="K26" s="19"/>
    </row>
    <row r="27" spans="1:15" ht="11.25" customHeight="1">
      <c r="A27" s="4"/>
      <c r="B27" s="5"/>
      <c r="C27" s="20"/>
      <c r="D27" s="6"/>
      <c r="E27" s="6"/>
      <c r="F27" s="7"/>
      <c r="G27" s="2">
        <f t="shared" si="4"/>
        <v>0</v>
      </c>
      <c r="H27" s="2" t="str">
        <f t="shared" si="5"/>
        <v>0.00</v>
      </c>
      <c r="I27" s="34">
        <f t="shared" si="6"/>
        <v>0</v>
      </c>
      <c r="J27" s="34">
        <f t="shared" si="7"/>
        <v>0</v>
      </c>
      <c r="K27" s="19"/>
    </row>
    <row r="28" spans="1:15" ht="11.25" customHeight="1">
      <c r="A28" s="4"/>
      <c r="B28" s="5"/>
      <c r="C28" s="20"/>
      <c r="D28" s="6"/>
      <c r="E28" s="6"/>
      <c r="F28" s="7"/>
      <c r="G28" s="2">
        <f t="shared" si="4"/>
        <v>0</v>
      </c>
      <c r="H28" s="2" t="str">
        <f t="shared" si="5"/>
        <v>0.00</v>
      </c>
      <c r="I28" s="34">
        <f t="shared" si="6"/>
        <v>0</v>
      </c>
      <c r="J28" s="34">
        <f t="shared" si="7"/>
        <v>0</v>
      </c>
      <c r="K28" s="19"/>
    </row>
    <row r="29" spans="1:15" ht="11.25" customHeight="1">
      <c r="A29" s="4"/>
      <c r="B29" s="5"/>
      <c r="C29" s="20"/>
      <c r="D29" s="6"/>
      <c r="E29" s="6"/>
      <c r="F29" s="7"/>
      <c r="G29" s="2">
        <f t="shared" si="4"/>
        <v>0</v>
      </c>
      <c r="H29" s="2" t="str">
        <f t="shared" si="5"/>
        <v>0.00</v>
      </c>
      <c r="I29" s="34">
        <f t="shared" si="6"/>
        <v>0</v>
      </c>
      <c r="J29" s="34">
        <f t="shared" si="7"/>
        <v>0</v>
      </c>
      <c r="K29" s="19"/>
    </row>
    <row r="30" spans="1:15" ht="11.25" customHeight="1">
      <c r="A30" s="4"/>
      <c r="B30" s="5"/>
      <c r="C30" s="20"/>
      <c r="D30" s="6"/>
      <c r="E30" s="6"/>
      <c r="F30" s="7"/>
      <c r="G30" s="2">
        <f t="shared" si="4"/>
        <v>0</v>
      </c>
      <c r="H30" s="2" t="str">
        <f t="shared" si="5"/>
        <v>0.00</v>
      </c>
      <c r="I30" s="34">
        <f t="shared" si="6"/>
        <v>0</v>
      </c>
      <c r="J30" s="34">
        <f t="shared" si="7"/>
        <v>0</v>
      </c>
      <c r="K30" s="19"/>
    </row>
    <row r="31" spans="1:15" ht="11.25" customHeight="1">
      <c r="A31" s="4"/>
      <c r="B31" s="5"/>
      <c r="C31" s="20"/>
      <c r="D31" s="6"/>
      <c r="E31" s="6"/>
      <c r="F31" s="7"/>
      <c r="G31" s="2">
        <f t="shared" si="4"/>
        <v>0</v>
      </c>
      <c r="H31" s="2" t="str">
        <f t="shared" si="5"/>
        <v>0.00</v>
      </c>
      <c r="I31" s="34">
        <f t="shared" si="6"/>
        <v>0</v>
      </c>
      <c r="J31" s="34">
        <f t="shared" si="7"/>
        <v>0</v>
      </c>
      <c r="K31" s="19"/>
    </row>
    <row r="32" spans="1:15" ht="11.25" customHeight="1">
      <c r="A32" s="4"/>
      <c r="B32" s="5"/>
      <c r="C32" s="20"/>
      <c r="D32" s="6"/>
      <c r="E32" s="6"/>
      <c r="F32" s="7"/>
      <c r="G32" s="2">
        <f t="shared" si="4"/>
        <v>0</v>
      </c>
      <c r="H32" s="2" t="str">
        <f t="shared" si="5"/>
        <v>0.00</v>
      </c>
      <c r="I32" s="34">
        <f t="shared" si="6"/>
        <v>0</v>
      </c>
      <c r="J32" s="34">
        <f t="shared" si="7"/>
        <v>0</v>
      </c>
      <c r="K32" s="19"/>
    </row>
    <row r="33" spans="1:11" ht="11.25" customHeight="1">
      <c r="A33" s="4"/>
      <c r="B33" s="5"/>
      <c r="C33" s="20"/>
      <c r="D33" s="6"/>
      <c r="E33" s="6"/>
      <c r="F33" s="7"/>
      <c r="G33" s="2">
        <f t="shared" si="4"/>
        <v>0</v>
      </c>
      <c r="H33" s="2" t="str">
        <f t="shared" si="5"/>
        <v>0.00</v>
      </c>
      <c r="I33" s="34">
        <f t="shared" si="6"/>
        <v>0</v>
      </c>
      <c r="J33" s="34">
        <f t="shared" si="7"/>
        <v>0</v>
      </c>
      <c r="K33" s="19"/>
    </row>
    <row r="34" spans="1:11" ht="11.25" customHeight="1">
      <c r="A34" s="4"/>
      <c r="B34" s="5"/>
      <c r="C34" s="20"/>
      <c r="D34" s="6"/>
      <c r="E34" s="6"/>
      <c r="F34" s="7"/>
      <c r="G34" s="2">
        <f t="shared" si="4"/>
        <v>0</v>
      </c>
      <c r="H34" s="2" t="str">
        <f t="shared" si="5"/>
        <v>0.00</v>
      </c>
      <c r="I34" s="34">
        <f t="shared" si="6"/>
        <v>0</v>
      </c>
      <c r="J34" s="34">
        <f t="shared" si="7"/>
        <v>0</v>
      </c>
      <c r="K34" s="19"/>
    </row>
    <row r="35" spans="1:11" ht="11.25" customHeight="1">
      <c r="A35" s="4"/>
      <c r="B35" s="5"/>
      <c r="C35" s="20"/>
      <c r="D35" s="6"/>
      <c r="E35" s="6"/>
      <c r="F35" s="7"/>
      <c r="G35" s="2">
        <f t="shared" si="4"/>
        <v>0</v>
      </c>
      <c r="H35" s="2" t="str">
        <f t="shared" si="5"/>
        <v>0.00</v>
      </c>
      <c r="I35" s="34">
        <f t="shared" si="6"/>
        <v>0</v>
      </c>
      <c r="J35" s="34">
        <f t="shared" si="7"/>
        <v>0</v>
      </c>
      <c r="K35" s="19"/>
    </row>
    <row r="36" spans="1:11" ht="11.25" customHeight="1">
      <c r="A36" s="4"/>
      <c r="B36" s="5"/>
      <c r="C36" s="20"/>
      <c r="D36" s="6"/>
      <c r="E36" s="6"/>
      <c r="F36" s="7"/>
      <c r="G36" s="2">
        <f t="shared" si="4"/>
        <v>0</v>
      </c>
      <c r="H36" s="2" t="str">
        <f t="shared" si="5"/>
        <v>0.00</v>
      </c>
      <c r="I36" s="34">
        <f t="shared" si="6"/>
        <v>0</v>
      </c>
      <c r="J36" s="34">
        <f t="shared" si="7"/>
        <v>0</v>
      </c>
      <c r="K36" s="19"/>
    </row>
    <row r="37" spans="1:11" ht="11.25" customHeight="1">
      <c r="A37" s="4"/>
      <c r="B37" s="5"/>
      <c r="C37" s="20"/>
      <c r="D37" s="6"/>
      <c r="E37" s="6"/>
      <c r="F37" s="7"/>
      <c r="G37" s="2">
        <f t="shared" si="4"/>
        <v>0</v>
      </c>
      <c r="H37" s="2" t="str">
        <f t="shared" si="5"/>
        <v>0.00</v>
      </c>
      <c r="I37" s="34">
        <f t="shared" si="6"/>
        <v>0</v>
      </c>
      <c r="J37" s="34">
        <f t="shared" si="7"/>
        <v>0</v>
      </c>
      <c r="K37" s="19"/>
    </row>
    <row r="38" spans="1:11" ht="11.25" customHeight="1">
      <c r="A38" s="4"/>
      <c r="B38" s="5"/>
      <c r="C38" s="20"/>
      <c r="D38" s="6"/>
      <c r="E38" s="6"/>
      <c r="F38" s="7"/>
      <c r="G38" s="2">
        <f t="shared" si="4"/>
        <v>0</v>
      </c>
      <c r="H38" s="2" t="str">
        <f t="shared" si="5"/>
        <v>0.00</v>
      </c>
      <c r="I38" s="34">
        <f t="shared" si="6"/>
        <v>0</v>
      </c>
      <c r="J38" s="34">
        <f t="shared" si="7"/>
        <v>0</v>
      </c>
      <c r="K38" s="19"/>
    </row>
    <row r="39" spans="1:11" ht="11.25" customHeight="1">
      <c r="A39" s="4"/>
      <c r="B39" s="5"/>
      <c r="C39" s="20"/>
      <c r="D39" s="6"/>
      <c r="E39" s="6"/>
      <c r="F39" s="7"/>
      <c r="G39" s="2">
        <f t="shared" si="4"/>
        <v>0</v>
      </c>
      <c r="H39" s="2" t="str">
        <f t="shared" si="5"/>
        <v>0.00</v>
      </c>
      <c r="I39" s="34">
        <f t="shared" si="6"/>
        <v>0</v>
      </c>
      <c r="J39" s="34">
        <f t="shared" si="7"/>
        <v>0</v>
      </c>
      <c r="K39" s="19"/>
    </row>
    <row r="40" spans="1:11" ht="11.25" customHeight="1">
      <c r="A40" s="4"/>
      <c r="B40" s="5"/>
      <c r="C40" s="20"/>
      <c r="D40" s="6"/>
      <c r="E40" s="6"/>
      <c r="F40" s="7"/>
      <c r="G40" s="2">
        <f t="shared" si="4"/>
        <v>0</v>
      </c>
      <c r="H40" s="2" t="str">
        <f t="shared" si="5"/>
        <v>0.00</v>
      </c>
      <c r="I40" s="34">
        <f t="shared" si="6"/>
        <v>0</v>
      </c>
      <c r="J40" s="34">
        <f t="shared" si="7"/>
        <v>0</v>
      </c>
      <c r="K40" s="19"/>
    </row>
    <row r="41" spans="1:11" ht="11.25" customHeight="1">
      <c r="A41" s="4"/>
      <c r="B41" s="5"/>
      <c r="C41" s="20"/>
      <c r="D41" s="6"/>
      <c r="E41" s="6"/>
      <c r="F41" s="7"/>
      <c r="G41" s="2">
        <f t="shared" si="4"/>
        <v>0</v>
      </c>
      <c r="H41" s="2" t="str">
        <f t="shared" si="5"/>
        <v>0.00</v>
      </c>
      <c r="I41" s="34">
        <f t="shared" si="6"/>
        <v>0</v>
      </c>
      <c r="J41" s="34">
        <f t="shared" si="7"/>
        <v>0</v>
      </c>
      <c r="K41" s="19"/>
    </row>
    <row r="42" spans="1:11" ht="11.25" customHeight="1">
      <c r="A42" s="4"/>
      <c r="B42" s="5"/>
      <c r="C42" s="20"/>
      <c r="D42" s="6"/>
      <c r="E42" s="6"/>
      <c r="F42" s="7"/>
      <c r="G42" s="2">
        <f t="shared" si="4"/>
        <v>0</v>
      </c>
      <c r="H42" s="2" t="str">
        <f t="shared" si="5"/>
        <v>0.00</v>
      </c>
      <c r="I42" s="34">
        <f t="shared" si="6"/>
        <v>0</v>
      </c>
      <c r="J42" s="34">
        <f t="shared" si="7"/>
        <v>0</v>
      </c>
      <c r="K42" s="18"/>
    </row>
    <row r="43" spans="1:11" ht="11.25" customHeight="1">
      <c r="A43" s="4"/>
      <c r="B43" s="5"/>
      <c r="C43" s="20"/>
      <c r="D43" s="6"/>
      <c r="E43" s="6"/>
      <c r="F43" s="7"/>
      <c r="G43" s="2">
        <f t="shared" si="4"/>
        <v>0</v>
      </c>
      <c r="H43" s="2" t="str">
        <f t="shared" si="5"/>
        <v>0.00</v>
      </c>
      <c r="I43" s="34">
        <f t="shared" si="6"/>
        <v>0</v>
      </c>
      <c r="J43" s="34">
        <f t="shared" si="7"/>
        <v>0</v>
      </c>
      <c r="K43" s="18"/>
    </row>
    <row r="44" spans="1:11" ht="11.25" customHeight="1">
      <c r="A44" s="4"/>
      <c r="B44" s="5"/>
      <c r="C44" s="20"/>
      <c r="D44" s="6"/>
      <c r="E44" s="6"/>
      <c r="F44" s="7"/>
      <c r="G44" s="2">
        <f t="shared" si="4"/>
        <v>0</v>
      </c>
      <c r="H44" s="2" t="str">
        <f t="shared" si="5"/>
        <v>0.00</v>
      </c>
      <c r="I44" s="34">
        <f t="shared" si="6"/>
        <v>0</v>
      </c>
      <c r="J44" s="34">
        <f t="shared" si="7"/>
        <v>0</v>
      </c>
      <c r="K44" s="19"/>
    </row>
    <row r="45" spans="1:11" ht="11.25" customHeight="1">
      <c r="A45" s="4"/>
      <c r="B45" s="5"/>
      <c r="C45" s="20"/>
      <c r="D45" s="6"/>
      <c r="E45" s="6"/>
      <c r="F45" s="7"/>
      <c r="G45" s="2">
        <f t="shared" si="4"/>
        <v>0</v>
      </c>
      <c r="H45" s="2" t="str">
        <f t="shared" si="5"/>
        <v>0.00</v>
      </c>
      <c r="I45" s="34">
        <f t="shared" si="6"/>
        <v>0</v>
      </c>
      <c r="J45" s="34">
        <f t="shared" si="7"/>
        <v>0</v>
      </c>
      <c r="K45" s="19"/>
    </row>
    <row r="46" spans="1:11" ht="11.25" customHeight="1">
      <c r="A46" s="4"/>
      <c r="B46" s="5"/>
      <c r="C46" s="20"/>
      <c r="D46" s="6"/>
      <c r="E46" s="6"/>
      <c r="F46" s="7"/>
      <c r="G46" s="2">
        <f t="shared" si="4"/>
        <v>0</v>
      </c>
      <c r="H46" s="2" t="str">
        <f t="shared" si="5"/>
        <v>0.00</v>
      </c>
      <c r="I46" s="34">
        <f t="shared" si="6"/>
        <v>0</v>
      </c>
      <c r="J46" s="34">
        <f t="shared" si="7"/>
        <v>0</v>
      </c>
      <c r="K46" s="19"/>
    </row>
    <row r="47" spans="1:11" ht="11.25" customHeight="1">
      <c r="A47" s="4"/>
      <c r="B47" s="5"/>
      <c r="C47" s="20"/>
      <c r="D47" s="6"/>
      <c r="E47" s="6"/>
      <c r="F47" s="7"/>
      <c r="G47" s="2">
        <f t="shared" si="4"/>
        <v>0</v>
      </c>
      <c r="H47" s="2" t="str">
        <f t="shared" si="5"/>
        <v>0.00</v>
      </c>
      <c r="I47" s="34">
        <f t="shared" si="6"/>
        <v>0</v>
      </c>
      <c r="J47" s="34">
        <f t="shared" si="7"/>
        <v>0</v>
      </c>
      <c r="K47" s="19"/>
    </row>
    <row r="48" spans="1:11" ht="11.25" customHeight="1">
      <c r="A48" s="4"/>
      <c r="B48" s="5"/>
      <c r="C48" s="20"/>
      <c r="D48" s="6"/>
      <c r="E48" s="6"/>
      <c r="F48" s="7"/>
      <c r="G48" s="2">
        <f t="shared" si="4"/>
        <v>0</v>
      </c>
      <c r="H48" s="2" t="str">
        <f t="shared" si="5"/>
        <v>0.00</v>
      </c>
      <c r="I48" s="34">
        <f t="shared" si="6"/>
        <v>0</v>
      </c>
      <c r="J48" s="34">
        <f t="shared" si="7"/>
        <v>0</v>
      </c>
      <c r="K48" s="19"/>
    </row>
    <row r="49" spans="1:11" ht="11.25" customHeight="1">
      <c r="A49" s="4"/>
      <c r="B49" s="5"/>
      <c r="C49" s="20"/>
      <c r="D49" s="6"/>
      <c r="E49" s="6"/>
      <c r="F49" s="7"/>
      <c r="G49" s="2">
        <f t="shared" si="4"/>
        <v>0</v>
      </c>
      <c r="H49" s="2" t="str">
        <f t="shared" si="5"/>
        <v>0.00</v>
      </c>
      <c r="I49" s="34">
        <f t="shared" si="6"/>
        <v>0</v>
      </c>
      <c r="J49" s="34">
        <f t="shared" si="7"/>
        <v>0</v>
      </c>
      <c r="K49" s="19"/>
    </row>
    <row r="50" spans="1:11" ht="11.25" customHeight="1">
      <c r="A50" s="4"/>
      <c r="B50" s="5"/>
      <c r="C50" s="20"/>
      <c r="D50" s="6"/>
      <c r="E50" s="6"/>
      <c r="F50" s="7"/>
      <c r="G50" s="2">
        <f t="shared" si="4"/>
        <v>0</v>
      </c>
      <c r="H50" s="2" t="str">
        <f t="shared" si="5"/>
        <v>0.00</v>
      </c>
      <c r="I50" s="34">
        <f t="shared" si="6"/>
        <v>0</v>
      </c>
      <c r="J50" s="34">
        <f t="shared" si="7"/>
        <v>0</v>
      </c>
      <c r="K50" s="19"/>
    </row>
    <row r="51" spans="1:11" ht="11.25" customHeight="1">
      <c r="A51" s="4"/>
      <c r="B51" s="5"/>
      <c r="C51" s="20"/>
      <c r="D51" s="6"/>
      <c r="E51" s="6"/>
      <c r="F51" s="7"/>
      <c r="G51" s="2">
        <f t="shared" si="4"/>
        <v>0</v>
      </c>
      <c r="H51" s="2" t="str">
        <f t="shared" si="5"/>
        <v>0.00</v>
      </c>
      <c r="I51" s="34">
        <f t="shared" si="6"/>
        <v>0</v>
      </c>
      <c r="J51" s="34">
        <f t="shared" si="7"/>
        <v>0</v>
      </c>
      <c r="K51" s="19"/>
    </row>
    <row r="52" spans="1:11" ht="11.25" customHeight="1">
      <c r="A52" s="4"/>
      <c r="B52" s="5"/>
      <c r="C52" s="20"/>
      <c r="D52" s="6"/>
      <c r="E52" s="6"/>
      <c r="F52" s="7"/>
      <c r="G52" s="2">
        <f t="shared" si="4"/>
        <v>0</v>
      </c>
      <c r="H52" s="2" t="str">
        <f t="shared" si="5"/>
        <v>0.00</v>
      </c>
      <c r="I52" s="34">
        <f t="shared" si="6"/>
        <v>0</v>
      </c>
      <c r="J52" s="34">
        <f t="shared" si="7"/>
        <v>0</v>
      </c>
      <c r="K52" s="19"/>
    </row>
    <row r="53" spans="1:11" ht="11.25" customHeight="1">
      <c r="A53" s="4"/>
      <c r="B53" s="5"/>
      <c r="C53" s="20"/>
      <c r="D53" s="6"/>
      <c r="E53" s="6"/>
      <c r="F53" s="7"/>
      <c r="G53" s="2">
        <f t="shared" si="4"/>
        <v>0</v>
      </c>
      <c r="H53" s="2" t="str">
        <f t="shared" si="5"/>
        <v>0.00</v>
      </c>
      <c r="I53" s="34">
        <f t="shared" si="6"/>
        <v>0</v>
      </c>
      <c r="J53" s="34">
        <f t="shared" si="7"/>
        <v>0</v>
      </c>
      <c r="K53" s="19"/>
    </row>
    <row r="54" spans="1:11" ht="11.25" customHeight="1">
      <c r="A54" s="4"/>
      <c r="B54" s="5"/>
      <c r="C54" s="20"/>
      <c r="D54" s="6"/>
      <c r="E54" s="6"/>
      <c r="F54" s="7"/>
      <c r="G54" s="2">
        <f t="shared" si="4"/>
        <v>0</v>
      </c>
      <c r="H54" s="2" t="str">
        <f t="shared" si="5"/>
        <v>0.00</v>
      </c>
      <c r="I54" s="34">
        <f t="shared" si="6"/>
        <v>0</v>
      </c>
      <c r="J54" s="34">
        <f t="shared" si="7"/>
        <v>0</v>
      </c>
      <c r="K54" s="19"/>
    </row>
    <row r="55" spans="1:11" ht="11.25" customHeight="1">
      <c r="A55" s="4"/>
      <c r="B55" s="5"/>
      <c r="C55" s="20"/>
      <c r="D55" s="6"/>
      <c r="E55" s="6"/>
      <c r="F55" s="7"/>
      <c r="G55" s="2">
        <f t="shared" si="4"/>
        <v>0</v>
      </c>
      <c r="H55" s="2" t="str">
        <f t="shared" si="5"/>
        <v>0.00</v>
      </c>
      <c r="I55" s="34">
        <f t="shared" si="6"/>
        <v>0</v>
      </c>
      <c r="J55" s="34">
        <f t="shared" si="7"/>
        <v>0</v>
      </c>
      <c r="K55" s="19"/>
    </row>
    <row r="56" spans="1:11" ht="11.25" customHeight="1">
      <c r="A56" s="4"/>
      <c r="B56" s="5"/>
      <c r="C56" s="20"/>
      <c r="D56" s="6"/>
      <c r="E56" s="6"/>
      <c r="F56" s="7"/>
      <c r="G56" s="2">
        <f t="shared" si="4"/>
        <v>0</v>
      </c>
      <c r="H56" s="2" t="str">
        <f t="shared" si="5"/>
        <v>0.00</v>
      </c>
      <c r="I56" s="34">
        <f t="shared" si="6"/>
        <v>0</v>
      </c>
      <c r="J56" s="34">
        <f t="shared" si="7"/>
        <v>0</v>
      </c>
      <c r="K56" s="19"/>
    </row>
    <row r="57" spans="1:11" ht="11.25" customHeight="1">
      <c r="A57" s="4"/>
      <c r="B57" s="5"/>
      <c r="C57" s="20"/>
      <c r="D57" s="6"/>
      <c r="E57" s="6"/>
      <c r="F57" s="7"/>
      <c r="G57" s="2">
        <f t="shared" si="4"/>
        <v>0</v>
      </c>
      <c r="H57" s="2" t="str">
        <f t="shared" si="5"/>
        <v>0.00</v>
      </c>
      <c r="I57" s="34">
        <f t="shared" si="6"/>
        <v>0</v>
      </c>
      <c r="J57" s="34">
        <f t="shared" si="7"/>
        <v>0</v>
      </c>
      <c r="K57" s="19"/>
    </row>
    <row r="58" spans="1:11" ht="11.25" customHeight="1">
      <c r="A58" s="4"/>
      <c r="B58" s="5"/>
      <c r="C58" s="20"/>
      <c r="D58" s="6"/>
      <c r="E58" s="6"/>
      <c r="F58" s="7"/>
      <c r="G58" s="2">
        <f t="shared" si="4"/>
        <v>0</v>
      </c>
      <c r="H58" s="2" t="str">
        <f t="shared" si="5"/>
        <v>0.00</v>
      </c>
      <c r="I58" s="34">
        <f t="shared" si="6"/>
        <v>0</v>
      </c>
      <c r="J58" s="34">
        <f t="shared" si="7"/>
        <v>0</v>
      </c>
      <c r="K58" s="19"/>
    </row>
    <row r="59" spans="1:11" ht="11.25" customHeight="1">
      <c r="A59" s="4"/>
      <c r="B59" s="5"/>
      <c r="C59" s="20"/>
      <c r="D59" s="6"/>
      <c r="E59" s="6"/>
      <c r="F59" s="7"/>
      <c r="G59" s="2">
        <f t="shared" si="4"/>
        <v>0</v>
      </c>
      <c r="H59" s="2" t="str">
        <f t="shared" si="5"/>
        <v>0.00</v>
      </c>
      <c r="I59" s="34">
        <f t="shared" si="6"/>
        <v>0</v>
      </c>
      <c r="J59" s="34">
        <f t="shared" si="7"/>
        <v>0</v>
      </c>
      <c r="K59" s="19"/>
    </row>
    <row r="60" spans="1:11" ht="11.25" customHeight="1">
      <c r="A60" s="4"/>
      <c r="B60" s="5"/>
      <c r="C60" s="20"/>
      <c r="D60" s="6"/>
      <c r="E60" s="6"/>
      <c r="F60" s="7"/>
      <c r="G60" s="2">
        <f t="shared" si="4"/>
        <v>0</v>
      </c>
      <c r="H60" s="2" t="str">
        <f t="shared" si="5"/>
        <v>0.00</v>
      </c>
      <c r="I60" s="34">
        <f t="shared" si="6"/>
        <v>0</v>
      </c>
      <c r="J60" s="34">
        <f t="shared" si="7"/>
        <v>0</v>
      </c>
      <c r="K60" s="19"/>
    </row>
    <row r="61" spans="1:11" ht="11.25" customHeight="1">
      <c r="A61" s="11"/>
      <c r="B61" s="5"/>
      <c r="C61" s="21"/>
      <c r="D61" s="6"/>
      <c r="E61" s="6"/>
      <c r="F61" s="7"/>
      <c r="G61" s="2">
        <f t="shared" si="4"/>
        <v>0</v>
      </c>
      <c r="H61" s="2" t="str">
        <f t="shared" si="5"/>
        <v>0.00</v>
      </c>
      <c r="I61" s="34">
        <f t="shared" si="6"/>
        <v>0</v>
      </c>
      <c r="J61" s="34">
        <f t="shared" si="7"/>
        <v>0</v>
      </c>
      <c r="K61" s="19"/>
    </row>
    <row r="62" spans="1:11" ht="20.25" customHeight="1">
      <c r="A62" s="12" t="s">
        <v>24</v>
      </c>
      <c r="B62" s="13"/>
      <c r="C62" s="13"/>
      <c r="D62" s="13"/>
      <c r="E62" s="13"/>
      <c r="F62" s="13"/>
      <c r="G62" s="14"/>
      <c r="H62" s="15"/>
      <c r="I62" s="34">
        <f>SUM(I12:I61)</f>
        <v>0</v>
      </c>
      <c r="J62" s="34">
        <f>SUM(J12:J61)</f>
        <v>0</v>
      </c>
    </row>
    <row r="63" spans="1:11" ht="38.25" customHeight="1">
      <c r="A63" s="28" t="s">
        <v>25</v>
      </c>
      <c r="G63" s="10"/>
      <c r="H63" s="10"/>
      <c r="I63" s="37" t="s">
        <v>26</v>
      </c>
      <c r="J63" s="36" t="s">
        <v>27</v>
      </c>
    </row>
    <row r="64" spans="1:11">
      <c r="A64" s="39"/>
      <c r="B64" s="40"/>
      <c r="C64" s="40"/>
      <c r="D64" s="40"/>
      <c r="E64" s="40"/>
      <c r="F64" s="40"/>
      <c r="G64" s="40"/>
      <c r="H64" s="40"/>
      <c r="I64" s="40"/>
      <c r="J64" s="40"/>
      <c r="K64" s="41"/>
    </row>
    <row r="65" spans="1:11">
      <c r="A65" s="42"/>
      <c r="B65" s="43"/>
      <c r="C65" s="43"/>
      <c r="D65" s="43"/>
      <c r="E65" s="43"/>
      <c r="F65" s="43"/>
      <c r="G65" s="43"/>
      <c r="H65" s="43"/>
      <c r="I65" s="43"/>
      <c r="J65" s="43"/>
      <c r="K65" s="44"/>
    </row>
    <row r="66" spans="1:11">
      <c r="A66" s="42"/>
      <c r="B66" s="43"/>
      <c r="C66" s="43"/>
      <c r="D66" s="43"/>
      <c r="E66" s="43"/>
      <c r="F66" s="43"/>
      <c r="G66" s="43"/>
      <c r="H66" s="43"/>
      <c r="I66" s="43"/>
      <c r="J66" s="43"/>
      <c r="K66" s="44"/>
    </row>
    <row r="67" spans="1:11">
      <c r="A67" s="42"/>
      <c r="B67" s="43"/>
      <c r="C67" s="43"/>
      <c r="D67" s="43"/>
      <c r="E67" s="43"/>
      <c r="F67" s="43"/>
      <c r="G67" s="43"/>
      <c r="H67" s="43"/>
      <c r="I67" s="43"/>
      <c r="J67" s="43"/>
      <c r="K67" s="44"/>
    </row>
    <row r="68" spans="1:1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7"/>
    </row>
    <row r="69" spans="1:11" ht="11.25" customHeight="1"/>
  </sheetData>
  <sheetProtection selectLockedCells="1"/>
  <mergeCells count="10">
    <mergeCell ref="A64:K68"/>
    <mergeCell ref="G8:H8"/>
    <mergeCell ref="G9:H9"/>
    <mergeCell ref="A10:B10"/>
    <mergeCell ref="E10:F10"/>
    <mergeCell ref="G10:H10"/>
    <mergeCell ref="A8:B8"/>
    <mergeCell ref="A9:B9"/>
    <mergeCell ref="E8:F8"/>
    <mergeCell ref="E9:F9"/>
  </mergeCells>
  <phoneticPr fontId="14" type="noConversion"/>
  <dataValidations xWindow="377" yWindow="479" count="5">
    <dataValidation allowBlank="1" showInputMessage="1" showErrorMessage="1" promptTitle="For POOL slots, leave time blank" sqref="D11:E11" xr:uid="{00000000-0002-0000-0000-000000000000}"/>
    <dataValidation allowBlank="1" showInputMessage="1" showErrorMessage="1" promptTitle="Pay periods" prompt="For termtime exams, the pay period runs from the 11th - 10th of each calendar month. E.g. payment at the end of March would be for the dates 11 Feb - 10 Mar (inclusive)." sqref="G8:H8" xr:uid="{00000000-0002-0000-0000-000001000000}"/>
    <dataValidation type="list" allowBlank="1" showInputMessage="1" showErrorMessage="1" sqref="G10:H10" xr:uid="{00000000-0002-0000-0000-000002000000}">
      <formula1>"Termtime, January, May/June, August (resits)"</formula1>
    </dataValidation>
    <dataValidation type="list" allowBlank="1" showInputMessage="1" showErrorMessage="1" sqref="B12:B61" xr:uid="{00000000-0002-0000-0000-000003000000}">
      <formula1>"Main, AEA, Pool"</formula1>
    </dataValidation>
    <dataValidation allowBlank="1" showInputMessage="1" showErrorMessage="1" prompt="For Pool slots, please leave &quot;Exam start&quot; and &quot;Exam finish&quot; fields blank. " sqref="D12:E61" xr:uid="{00000000-0002-0000-0000-000004000000}"/>
  </dataValidations>
  <pageMargins left="0.25" right="0.25" top="0.75" bottom="0.75" header="0.3" footer="0.3"/>
  <pageSetup paperSize="9" orientation="landscape" r:id="rId1"/>
  <headerFooter>
    <oddHeader xml:space="preserve">&amp;L&amp;8Exams Ops&amp;C&amp;"Verdana,Bold"&amp;14Invigilator Log of Hours (HR Casuals ONLY) &amp;"-,Regular"&amp;11
&amp;R&amp;G
</oddHeader>
    <oddFooter>&amp;C&amp;P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xWindow="377" yWindow="479" count="1">
        <x14:dataValidation type="list" allowBlank="1" showInputMessage="1" showErrorMessage="1" xr:uid="{332AD02A-2C3A-4FEE-B38F-01E2FDCADEC8}">
          <x14:formula1>
            <xm:f>Sheet2!$A$2:$A$6</xm:f>
          </x14:formula1>
          <xm:sqref>F12:F61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15"/>
  <sheetViews>
    <sheetView workbookViewId="0">
      <selection activeCell="A2" sqref="A2"/>
    </sheetView>
  </sheetViews>
  <sheetFormatPr defaultRowHeight="15"/>
  <cols>
    <col min="1" max="1" width="15.85546875" customWidth="1"/>
  </cols>
  <sheetData>
    <row r="1" spans="1:1">
      <c r="A1" s="1" t="s">
        <v>28</v>
      </c>
    </row>
    <row r="2" spans="1:1">
      <c r="A2" t="s">
        <v>29</v>
      </c>
    </row>
    <row r="3" spans="1:1">
      <c r="A3" t="s">
        <v>30</v>
      </c>
    </row>
    <row r="4" spans="1:1">
      <c r="A4" t="s">
        <v>31</v>
      </c>
    </row>
    <row r="5" spans="1:1">
      <c r="A5" t="s">
        <v>32</v>
      </c>
    </row>
    <row r="6" spans="1:1">
      <c r="A6" t="s">
        <v>27</v>
      </c>
    </row>
    <row r="7" spans="1:1">
      <c r="A7" s="1" t="s">
        <v>28</v>
      </c>
    </row>
    <row r="8" spans="1:1">
      <c r="A8" t="s">
        <v>33</v>
      </c>
    </row>
    <row r="9" spans="1:1">
      <c r="A9" t="s">
        <v>34</v>
      </c>
    </row>
    <row r="10" spans="1:1">
      <c r="A10" t="s">
        <v>35</v>
      </c>
    </row>
    <row r="11" spans="1:1">
      <c r="A11" t="s">
        <v>28</v>
      </c>
    </row>
    <row r="12" spans="1:1">
      <c r="A12" t="s">
        <v>36</v>
      </c>
    </row>
    <row r="13" spans="1:1">
      <c r="A13" t="s">
        <v>37</v>
      </c>
    </row>
    <row r="14" spans="1:1">
      <c r="A14" s="16" t="s">
        <v>38</v>
      </c>
    </row>
    <row r="15" spans="1:1">
      <c r="A15" t="s">
        <v>39</v>
      </c>
    </row>
  </sheetData>
  <phoneticPr fontId="14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7aa9dc-2603-4e7b-bbdd-9eaf2972a7b6" xsi:nil="true"/>
    <lcf76f155ced4ddcb4097134ff3c332f xmlns="a696b00d-fc33-4af7-a6b4-8db816427a6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8126978A53284D9EFF06AA356B7AB6" ma:contentTypeVersion="17" ma:contentTypeDescription="Create a new document." ma:contentTypeScope="" ma:versionID="4bf8ed2d03e046cda028a4d3bdc03c6a">
  <xsd:schema xmlns:xsd="http://www.w3.org/2001/XMLSchema" xmlns:xs="http://www.w3.org/2001/XMLSchema" xmlns:p="http://schemas.microsoft.com/office/2006/metadata/properties" xmlns:ns2="a696b00d-fc33-4af7-a6b4-8db816427a69" xmlns:ns3="f17aa9dc-2603-4e7b-bbdd-9eaf2972a7b6" targetNamespace="http://schemas.microsoft.com/office/2006/metadata/properties" ma:root="true" ma:fieldsID="f600ca222dc3eaab66e53721d94203c8" ns2:_="" ns3:_="">
    <xsd:import namespace="a696b00d-fc33-4af7-a6b4-8db816427a69"/>
    <xsd:import namespace="f17aa9dc-2603-4e7b-bbdd-9eaf2972a7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6b00d-fc33-4af7-a6b4-8db816427a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6624216-d583-4636-a04d-17921d6eaf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aa9dc-2603-4e7b-bbdd-9eaf2972a7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e83fa6e-7388-4393-a35c-3fdbfea4d6ac}" ma:internalName="TaxCatchAll" ma:showField="CatchAllData" ma:web="f17aa9dc-2603-4e7b-bbdd-9eaf2972a7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D6D5E7-66A3-4CC4-B401-1FBE4CE7E52E}"/>
</file>

<file path=customXml/itemProps2.xml><?xml version="1.0" encoding="utf-8"?>
<ds:datastoreItem xmlns:ds="http://schemas.openxmlformats.org/officeDocument/2006/customXml" ds:itemID="{6DD1D9C4-2F45-401B-AFD6-74EB088F87E6}"/>
</file>

<file path=customXml/itemProps3.xml><?xml version="1.0" encoding="utf-8"?>
<ds:datastoreItem xmlns:ds="http://schemas.openxmlformats.org/officeDocument/2006/customXml" ds:itemID="{61F1D421-932E-4706-9315-851B71EF86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University of Nottingham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Piper Rosalyn</dc:creator>
  <cp:keywords/>
  <dc:description/>
  <cp:lastModifiedBy>Helena Flynn (staff)</cp:lastModifiedBy>
  <cp:revision/>
  <dcterms:created xsi:type="dcterms:W3CDTF">2011-08-05T10:58:30Z</dcterms:created>
  <dcterms:modified xsi:type="dcterms:W3CDTF">2024-01-04T11:37:27Z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0x010100888126978A53284D9EFF06AA356B7AB6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  <property fmtid="{D5CDD505-2E9C-101B-9397-08002B2CF9AE}" pid="5" name="MediaServiceImageTags">
    <vt:lpwstr/>
  </property>
</Properties>
</file>